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media/image1.png" ContentType="image/png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_rels/externalLink6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4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ULADOR BASE" sheetId="1" state="visible" r:id="rId2"/>
  </sheets>
  <externalReferences>
    <externalReference r:id="rId3"/>
    <externalReference r:id="rId4"/>
    <externalReference r:id="rId5"/>
    <externalReference r:id="rId6"/>
  </externalReferences>
  <definedNames>
    <definedName function="false" hidden="false" localSheetId="0" name="_xlnm.Print_Titles" vbProcedure="false">'TABULADOR BASE'!$1:$6</definedName>
    <definedName function="false" hidden="false" name="ISPT" vbProcedure="false">#N/A</definedName>
    <definedName function="false" hidden="false" name="liliana" vbProcedure="false">[2]Zapopan!$A$6:$B$56</definedName>
    <definedName function="false" hidden="false" name="NIVEL" vbProcedure="false">'[3]tab towers '!#ref!</definedName>
    <definedName function="false" hidden="false" name="NOMBRE" vbProcedure="false">'[4]BASE DE DATOS'!$B$4:$B$355</definedName>
    <definedName function="false" hidden="false" name="plaza_zapopan" vbProcedure="false">[2]Zapopan!$A$6:$B$56</definedName>
    <definedName function="false" hidden="false" name="tabla_inc" vbProcedure="false">[6]Categorias!$B$5:$H$114</definedName>
    <definedName function="false" hidden="false" name="TABULADOR" vbProcedure="false">'[3]tab towers '!#ref!</definedName>
    <definedName function="false" hidden="false" name="\g" vbProcedure="false">#N/A</definedName>
    <definedName function="false" hidden="false" name="\r" vbProcedure="false">#N/A</definedName>
    <definedName function="false" hidden="false" name="_Regression_Out" vbProcedure="false">[1]sldos!#ref!</definedName>
    <definedName function="false" hidden="false" name="_Regression_X" vbProcedure="false">[1]sldos!#ref!</definedName>
    <definedName function="false" hidden="false" name="_Regression_Y" vbProcedure="false">[1]sldos!#ref!</definedName>
    <definedName function="false" hidden="false" localSheetId="0" name="NIVEL" vbProcedure="false">'[3]tab towers '!#ref!</definedName>
    <definedName function="false" hidden="false" localSheetId="0" name="plaza_zapopan" vbProcedure="false">[2]Zapopan!$A$6:$B$56</definedName>
    <definedName function="false" hidden="false" localSheetId="0" name="tabla_inc" vbProcedure="false">[5]Categorias!$B$5:$H$114</definedName>
    <definedName function="false" hidden="false" localSheetId="0" name="TABULADOR" vbProcedure="false">'[3]tab towers '!#ref!</definedName>
    <definedName function="false" hidden="false" localSheetId="0" name="_Regression_Out" vbProcedure="false">[1]sldos!#ref!</definedName>
    <definedName function="false" hidden="false" localSheetId="0" name="_Regression_X" vbProcedure="false">[1]sldos!#ref!</definedName>
    <definedName function="false" hidden="false" localSheetId="0" name="_Regression_Y" vbProcedure="false">[1]sldos!#ref!</definedName>
    <definedName function="false" hidden="false" localSheetId="0" name="_xlnm.Print_Titles" vbProcedure="false">'TABULADOR BASE'!$1:$6</definedName>
    <definedName function="false" hidden="false" localSheetId="0" name="_xlnm._FilterDatabase" vbProcedure="false">'TABULADOR BASE'!$B$6:$B$6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<sst xmlns="http://schemas.openxmlformats.org/spreadsheetml/2006/main" count="27" uniqueCount="25">
  <si>
    <t xml:space="preserve">Sistema DIF Valle de Juárez, Jalisco</t>
  </si>
  <si>
    <t xml:space="preserve">Remuneraciones por Puesto, Prestaciones</t>
  </si>
  <si>
    <t xml:space="preserve">Estimulos y Compensaciones</t>
  </si>
  <si>
    <t xml:space="preserve">Ejercicio Fiscal 2017</t>
  </si>
  <si>
    <t xml:space="preserve">PUESTO</t>
  </si>
  <si>
    <t xml:space="preserve">SUELDO NETO MENSUAL</t>
  </si>
  <si>
    <t xml:space="preserve">SUELDO MENSUAL BRUTO</t>
  </si>
  <si>
    <t xml:space="preserve">SUELDO
ANUAL NETO</t>
  </si>
  <si>
    <t xml:space="preserve">RETENCIÓN ISR</t>
  </si>
  <si>
    <t xml:space="preserve">SUBSIDIO AL EMPLEO</t>
  </si>
  <si>
    <t xml:space="preserve">AGUINALDO</t>
  </si>
  <si>
    <t xml:space="preserve">COCINERA EN COMEDOR DE PASO DE PIEDRA</t>
  </si>
  <si>
    <t xml:space="preserve">AUXILIAR CONTABLE</t>
  </si>
  <si>
    <t xml:space="preserve">COCINERA EN COMEDOR DE VALLE DE JUÁREZ</t>
  </si>
  <si>
    <t xml:space="preserve">COCINERA EN CENTRO DE DÍA</t>
  </si>
  <si>
    <t xml:space="preserve">ATENCIÓN AL ADULTO MAYOR</t>
  </si>
  <si>
    <t xml:space="preserve">ASISTENTE ADMINISTRATIVO</t>
  </si>
  <si>
    <t xml:space="preserve">TRABAJO SOCIAL</t>
  </si>
  <si>
    <t xml:space="preserve">PROMOTOR (A) DE DESARROLLO COMUNITARIO</t>
  </si>
  <si>
    <t xml:space="preserve">TERAPEUTA EN LA UNIDAD BÁSICA DE REHABILITACIÓN</t>
  </si>
  <si>
    <t xml:space="preserve">PSICÓLOGA DEL SMDIF</t>
  </si>
  <si>
    <t xml:space="preserve">CHOFER DEL SMDIF</t>
  </si>
  <si>
    <t xml:space="preserve">DIRECTOR (A) DEL SMDIF</t>
  </si>
  <si>
    <t xml:space="preserve">ENCARGADA DE ALIMENTARIA</t>
  </si>
  <si>
    <t xml:space="preserve">Actualizado al 28 de abril de 2017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</si>
</sst>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\$* #,##0.00_-;&quot;-$&quot;* #,##0.00_-;_-\$* \-??_-;_-@_-"/>
    <numFmt numFmtId="166" formatCode="0%"/>
    <numFmt numFmtId="167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8"/>
      <name val="Verdana"/>
      <family val="2"/>
      <charset val="1"/>
    </font>
    <font>
      <b val="true"/>
      <sz val="10"/>
      <name val="Verdana"/>
      <family val="2"/>
      <charset val="1"/>
    </font>
    <font>
      <b val="true"/>
      <sz val="8"/>
      <name val="Verdan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3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2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2" borderId="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2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8" fillId="2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8" fillId="2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6" fillId="0" borderId="0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3" borderId="0" xfId="17" applyFont="true" applyBorder="true" applyAlignment="true" applyProtection="true">
      <alignment horizontal="right" vertical="center" textRotation="0" wrapText="false" indent="0" shrinkToFit="false"/>
      <protection locked="true" hidden="false"/>
    </xf>
  </cellXfs>
  <cellStyles count="1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stilo 1" xfId="20" builtinId="53" customBuiltin="true"/>
    <cellStyle name="Moneda 2" xfId="21" builtinId="53" customBuiltin="true"/>
    <cellStyle name="Moneda 3" xfId="22" builtinId="53" customBuiltin="true"/>
    <cellStyle name="Normal 2" xfId="23" builtinId="53" customBuiltin="true"/>
    <cellStyle name="Normal 3" xfId="24" builtinId="53" customBuiltin="true"/>
    <cellStyle name="Normal 4" xfId="25" builtinId="53" customBuiltin="true"/>
    <cellStyle name="Normal 5" xfId="26" builtinId="53" customBuiltin="true"/>
    <cellStyle name="Normal 5 2" xfId="27" builtinId="53" customBuiltin="true"/>
    <cellStyle name="Normal 6" xfId="28" builtinId="53" customBuiltin="true"/>
    <cellStyle name="Normal_Hoja1 2" xfId="29" builtinId="53" customBuiltin="true"/>
    <cellStyle name="Porcentual 2" xfId="3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4.xml"/><Relationship Id="rId5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457200</xdr:colOff>
      <xdr:row>0</xdr:row>
      <xdr:rowOff>0</xdr:rowOff>
    </xdr:from>
    <xdr:to>
      <xdr:col>6</xdr:col>
      <xdr:colOff>114120</xdr:colOff>
      <xdr:row>4</xdr:row>
      <xdr:rowOff>154800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4407480" y="0"/>
          <a:ext cx="3936600" cy="76032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Users/Jose.aldana/Desktop/Comparativo%20Maximo_Con_Sindicato.xlsx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RAUL%20RH/Mis%20documentos/NOMINAS/2011/ASIMILADO%20A%20SUELDOS%20nvo.xlsx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raul/CALCULOS%20RAUL/Nomina%20Privada%20g.xlsx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E:/raul/CALCULOS%20RAUL/Nomina%20Privada%20g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Zapopan"/>
      <sheetName val="Zapopan (2)"/>
      <sheetName val="GDL"/>
      <sheetName val="Sindicato"/>
      <sheetName val="Plantilla RH DIF GD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DIGOS"/>
      <sheetName val="BASE DE DATOS"/>
      <sheetName val="LISTA RAYA"/>
      <sheetName val="RECIBO"/>
      <sheetName val="SOLICTUD CHEQUE"/>
      <sheetName val="POR CURSO"/>
      <sheetName val="RECIBO POR CURSO"/>
      <sheetName val="SOLICITUD CHEQUE POR CURSO"/>
      <sheetName val="CORTE AL 31 JUL 11"/>
      <sheetName val="CORTE AL 31 J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tegorias"/>
      <sheetName val="RESUMEN"/>
      <sheetName val="Categorias_Hora"/>
      <sheetName val="PLANTILLA"/>
      <sheetName val="IMSS"/>
      <sheetName val="Calendarizado"/>
      <sheetName val="Plantilla al 31-12-10"/>
      <sheetName val="Hoja3"/>
      <sheetName val="TABULADOR BASE"/>
      <sheetName val="Zapopa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tegorias"/>
      <sheetName val="RESUMEN"/>
      <sheetName val="Categorias_Hora"/>
      <sheetName val="PLANTILLA"/>
      <sheetName val="IMSS"/>
      <sheetName val="Calendarizado"/>
      <sheetName val="Plantilla al 31-12-10"/>
      <sheetName val="Hoja3"/>
      <sheetName val="TABULADOR BASE"/>
      <sheetName val="Zapopa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B1:K2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B6" activeCellId="0" sqref="B6"/>
    </sheetView>
  </sheetViews>
  <sheetFormatPr defaultRowHeight="12.75" zeroHeight="false" outlineLevelRow="0" outlineLevelCol="0"/>
  <cols>
    <col collapsed="false" customWidth="true" hidden="false" outlineLevel="0" max="1" min="1" style="1" width="1.71"/>
    <col collapsed="false" customWidth="true" hidden="false" outlineLevel="0" max="2" min="2" style="1" width="42.71"/>
    <col collapsed="false" customWidth="true" hidden="false" outlineLevel="0" max="3" min="3" style="2" width="10.57"/>
    <col collapsed="false" customWidth="true" hidden="false" outlineLevel="0" max="4" min="4" style="3" width="11.57"/>
    <col collapsed="false" customWidth="true" hidden="false" outlineLevel="0" max="5" min="5" style="3" width="14.28"/>
    <col collapsed="false" customWidth="true" hidden="false" outlineLevel="0" max="6" min="6" style="4" width="11.71"/>
    <col collapsed="false" customWidth="true" hidden="false" outlineLevel="0" max="7" min="7" style="4" width="14.85"/>
    <col collapsed="false" customWidth="true" hidden="false" outlineLevel="0" max="8" min="8" style="4" width="13"/>
    <col collapsed="false" customWidth="true" hidden="false" outlineLevel="0" max="9" min="9" style="1" width="1.71"/>
    <col collapsed="false" customWidth="true" hidden="false" outlineLevel="0" max="192" min="10" style="1" width="18.71"/>
    <col collapsed="false" customWidth="true" hidden="false" outlineLevel="0" max="193" min="193" style="1" width="28.42"/>
    <col collapsed="false" customWidth="true" hidden="false" outlineLevel="0" max="194" min="194" style="1" width="11.28"/>
    <col collapsed="false" customWidth="true" hidden="false" outlineLevel="0" max="195" min="195" style="1" width="9"/>
    <col collapsed="false" customWidth="true" hidden="false" outlineLevel="0" max="196" min="196" style="1" width="12.71"/>
    <col collapsed="false" customWidth="true" hidden="false" outlineLevel="0" max="197" min="197" style="1" width="7.57"/>
    <col collapsed="false" customWidth="true" hidden="false" outlineLevel="0" max="198" min="198" style="1" width="12.71"/>
    <col collapsed="false" customWidth="true" hidden="false" outlineLevel="0" max="199" min="199" style="1" width="7.85"/>
    <col collapsed="false" customWidth="true" hidden="false" outlineLevel="0" max="200" min="200" style="1" width="5.43"/>
    <col collapsed="false" customWidth="true" hidden="false" outlineLevel="0" max="201" min="201" style="1" width="9.85"/>
    <col collapsed="false" customWidth="true" hidden="false" outlineLevel="0" max="202" min="202" style="1" width="9"/>
    <col collapsed="false" customWidth="true" hidden="false" outlineLevel="0" max="203" min="203" style="1" width="8.57"/>
    <col collapsed="false" customWidth="true" hidden="false" outlineLevel="0" max="204" min="204" style="1" width="10.71"/>
    <col collapsed="false" customWidth="true" hidden="false" outlineLevel="0" max="205" min="205" style="1" width="17.43"/>
    <col collapsed="false" customWidth="true" hidden="false" outlineLevel="0" max="206" min="206" style="1" width="18.71"/>
    <col collapsed="false" customWidth="true" hidden="true" outlineLevel="0" max="207" min="207" style="1" width="9.14"/>
    <col collapsed="false" customWidth="true" hidden="false" outlineLevel="0" max="448" min="208" style="1" width="18.71"/>
    <col collapsed="false" customWidth="true" hidden="false" outlineLevel="0" max="449" min="449" style="1" width="28.42"/>
    <col collapsed="false" customWidth="true" hidden="false" outlineLevel="0" max="450" min="450" style="1" width="11.28"/>
    <col collapsed="false" customWidth="true" hidden="false" outlineLevel="0" max="451" min="451" style="1" width="9"/>
    <col collapsed="false" customWidth="true" hidden="false" outlineLevel="0" max="452" min="452" style="1" width="12.71"/>
    <col collapsed="false" customWidth="true" hidden="false" outlineLevel="0" max="453" min="453" style="1" width="7.57"/>
    <col collapsed="false" customWidth="true" hidden="false" outlineLevel="0" max="454" min="454" style="1" width="12.71"/>
    <col collapsed="false" customWidth="true" hidden="false" outlineLevel="0" max="455" min="455" style="1" width="7.85"/>
    <col collapsed="false" customWidth="true" hidden="false" outlineLevel="0" max="456" min="456" style="1" width="5.43"/>
    <col collapsed="false" customWidth="true" hidden="false" outlineLevel="0" max="457" min="457" style="1" width="9.85"/>
    <col collapsed="false" customWidth="true" hidden="false" outlineLevel="0" max="458" min="458" style="1" width="9"/>
    <col collapsed="false" customWidth="true" hidden="false" outlineLevel="0" max="459" min="459" style="1" width="8.57"/>
    <col collapsed="false" customWidth="true" hidden="false" outlineLevel="0" max="460" min="460" style="1" width="10.71"/>
    <col collapsed="false" customWidth="true" hidden="false" outlineLevel="0" max="461" min="461" style="1" width="17.43"/>
    <col collapsed="false" customWidth="true" hidden="false" outlineLevel="0" max="462" min="462" style="1" width="18.71"/>
    <col collapsed="false" customWidth="true" hidden="true" outlineLevel="0" max="463" min="463" style="1" width="9.14"/>
    <col collapsed="false" customWidth="true" hidden="false" outlineLevel="0" max="704" min="464" style="1" width="18.71"/>
    <col collapsed="false" customWidth="true" hidden="false" outlineLevel="0" max="705" min="705" style="1" width="28.42"/>
    <col collapsed="false" customWidth="true" hidden="false" outlineLevel="0" max="706" min="706" style="1" width="11.28"/>
    <col collapsed="false" customWidth="true" hidden="false" outlineLevel="0" max="707" min="707" style="1" width="9"/>
    <col collapsed="false" customWidth="true" hidden="false" outlineLevel="0" max="708" min="708" style="1" width="12.71"/>
    <col collapsed="false" customWidth="true" hidden="false" outlineLevel="0" max="709" min="709" style="1" width="7.57"/>
    <col collapsed="false" customWidth="true" hidden="false" outlineLevel="0" max="710" min="710" style="1" width="12.71"/>
    <col collapsed="false" customWidth="true" hidden="false" outlineLevel="0" max="711" min="711" style="1" width="7.85"/>
    <col collapsed="false" customWidth="true" hidden="false" outlineLevel="0" max="712" min="712" style="1" width="5.43"/>
    <col collapsed="false" customWidth="true" hidden="false" outlineLevel="0" max="713" min="713" style="1" width="9.85"/>
    <col collapsed="false" customWidth="true" hidden="false" outlineLevel="0" max="714" min="714" style="1" width="9"/>
    <col collapsed="false" customWidth="true" hidden="false" outlineLevel="0" max="715" min="715" style="1" width="8.57"/>
    <col collapsed="false" customWidth="true" hidden="false" outlineLevel="0" max="716" min="716" style="1" width="10.71"/>
    <col collapsed="false" customWidth="true" hidden="false" outlineLevel="0" max="717" min="717" style="1" width="17.43"/>
    <col collapsed="false" customWidth="true" hidden="false" outlineLevel="0" max="718" min="718" style="1" width="18.71"/>
    <col collapsed="false" customWidth="true" hidden="true" outlineLevel="0" max="719" min="719" style="1" width="9.14"/>
    <col collapsed="false" customWidth="true" hidden="false" outlineLevel="0" max="960" min="720" style="1" width="18.71"/>
    <col collapsed="false" customWidth="true" hidden="false" outlineLevel="0" max="961" min="961" style="1" width="28.42"/>
    <col collapsed="false" customWidth="true" hidden="false" outlineLevel="0" max="962" min="962" style="1" width="11.28"/>
    <col collapsed="false" customWidth="true" hidden="false" outlineLevel="0" max="963" min="963" style="1" width="9"/>
    <col collapsed="false" customWidth="true" hidden="false" outlineLevel="0" max="964" min="964" style="1" width="12.71"/>
    <col collapsed="false" customWidth="true" hidden="false" outlineLevel="0" max="965" min="965" style="1" width="7.57"/>
    <col collapsed="false" customWidth="true" hidden="false" outlineLevel="0" max="966" min="966" style="1" width="12.71"/>
    <col collapsed="false" customWidth="true" hidden="false" outlineLevel="0" max="967" min="967" style="1" width="7.85"/>
    <col collapsed="false" customWidth="true" hidden="false" outlineLevel="0" max="968" min="968" style="1" width="5.43"/>
    <col collapsed="false" customWidth="true" hidden="false" outlineLevel="0" max="969" min="969" style="1" width="9.85"/>
    <col collapsed="false" customWidth="true" hidden="false" outlineLevel="0" max="970" min="970" style="1" width="9"/>
    <col collapsed="false" customWidth="true" hidden="false" outlineLevel="0" max="971" min="971" style="1" width="8.57"/>
    <col collapsed="false" customWidth="true" hidden="false" outlineLevel="0" max="972" min="972" style="1" width="10.71"/>
    <col collapsed="false" customWidth="true" hidden="false" outlineLevel="0" max="973" min="973" style="1" width="17.43"/>
    <col collapsed="false" customWidth="true" hidden="false" outlineLevel="0" max="974" min="974" style="1" width="18.71"/>
    <col collapsed="false" customWidth="true" hidden="true" outlineLevel="0" max="975" min="975" style="1" width="9.14"/>
    <col collapsed="false" customWidth="true" hidden="false" outlineLevel="0" max="1025" min="976" style="1" width="18.71"/>
  </cols>
  <sheetData>
    <row r="1" customFormat="false" ht="12.75" hidden="false" customHeight="true" outlineLevel="0" collapsed="false">
      <c r="B1" s="5" t="s">
        <v>0</v>
      </c>
      <c r="C1" s="6"/>
    </row>
    <row r="2" customFormat="false" ht="12.75" hidden="false" customHeight="true" outlineLevel="0" collapsed="false">
      <c r="B2" s="7" t="s">
        <v>1</v>
      </c>
      <c r="C2" s="8"/>
    </row>
    <row r="3" customFormat="false" ht="11.1" hidden="false" customHeight="true" outlineLevel="0" collapsed="false">
      <c r="B3" s="9" t="s">
        <v>2</v>
      </c>
      <c r="C3" s="10"/>
      <c r="H3" s="4" t="s">
        <v>3</v>
      </c>
    </row>
    <row r="4" customFormat="false" ht="11.1" hidden="false" customHeight="true" outlineLevel="0" collapsed="false"/>
    <row r="6" s="11" customFormat="true" ht="50.1" hidden="false" customHeight="true" outlineLevel="0" collapsed="false">
      <c r="B6" s="12" t="s">
        <v>4</v>
      </c>
      <c r="C6" s="13" t="s">
        <v>5</v>
      </c>
      <c r="D6" s="14" t="s">
        <v>6</v>
      </c>
      <c r="E6" s="14" t="s">
        <v>7</v>
      </c>
      <c r="F6" s="15" t="s">
        <v>8</v>
      </c>
      <c r="G6" s="15" t="s">
        <v>9</v>
      </c>
      <c r="H6" s="16" t="s">
        <v>10</v>
      </c>
    </row>
    <row r="7" customFormat="false" ht="12.75" hidden="false" customHeight="true" outlineLevel="0" collapsed="false">
      <c r="B7" s="1" t="s">
        <v>11</v>
      </c>
      <c r="C7" s="17" t="n">
        <v>3200.008</v>
      </c>
      <c r="D7" s="3" t="n">
        <v>2966.42</v>
      </c>
      <c r="E7" s="3" t="n">
        <f aca="false">C7*12</f>
        <v>38400.096</v>
      </c>
      <c r="F7" s="3" t="n">
        <v>0</v>
      </c>
      <c r="G7" s="3" t="n">
        <v>5606.112</v>
      </c>
      <c r="H7" s="3" t="n">
        <v>5333.34666666667</v>
      </c>
      <c r="J7" s="18"/>
      <c r="K7" s="18"/>
    </row>
    <row r="8" customFormat="false" ht="12.75" hidden="false" customHeight="true" outlineLevel="0" collapsed="false">
      <c r="B8" s="1" t="s">
        <v>12</v>
      </c>
      <c r="C8" s="17" t="n">
        <v>1200</v>
      </c>
      <c r="D8" s="3" t="n">
        <v>829.34</v>
      </c>
      <c r="E8" s="3" t="n">
        <f aca="false">C8*12</f>
        <v>14400</v>
      </c>
      <c r="F8" s="3" t="n">
        <v>0</v>
      </c>
      <c r="G8" s="3" t="n">
        <v>8895.84</v>
      </c>
      <c r="H8" s="3" t="n">
        <v>2000</v>
      </c>
      <c r="J8" s="18"/>
      <c r="K8" s="18"/>
    </row>
    <row r="9" customFormat="false" ht="12.75" hidden="false" customHeight="true" outlineLevel="0" collapsed="false">
      <c r="B9" s="1" t="s">
        <v>13</v>
      </c>
      <c r="C9" s="17" t="n">
        <v>3200</v>
      </c>
      <c r="D9" s="3" t="n">
        <v>2966.42</v>
      </c>
      <c r="E9" s="3" t="n">
        <f aca="false">C9*12</f>
        <v>38400</v>
      </c>
      <c r="F9" s="3" t="n">
        <v>0</v>
      </c>
      <c r="G9" s="3" t="n">
        <v>5605.92</v>
      </c>
      <c r="H9" s="3" t="n">
        <v>5333.33333333333</v>
      </c>
      <c r="J9" s="18"/>
      <c r="K9" s="18"/>
    </row>
    <row r="10" customFormat="false" ht="12.75" hidden="false" customHeight="true" outlineLevel="0" collapsed="false">
      <c r="B10" s="1" t="s">
        <v>14</v>
      </c>
      <c r="C10" s="2" t="n">
        <v>3200</v>
      </c>
      <c r="D10" s="3" t="n">
        <v>2966.42</v>
      </c>
      <c r="E10" s="3" t="n">
        <f aca="false">C10*12</f>
        <v>38400</v>
      </c>
      <c r="F10" s="3" t="n">
        <v>0</v>
      </c>
      <c r="G10" s="3" t="n">
        <v>5605.92</v>
      </c>
      <c r="H10" s="3" t="n">
        <v>5333.33333333333</v>
      </c>
      <c r="J10" s="18"/>
      <c r="K10" s="18"/>
    </row>
    <row r="11" customFormat="false" ht="12.75" hidden="false" customHeight="true" outlineLevel="0" collapsed="false">
      <c r="B11" s="1" t="s">
        <v>15</v>
      </c>
      <c r="C11" s="2" t="n">
        <v>4800</v>
      </c>
      <c r="D11" s="3" t="n">
        <v>4792.56</v>
      </c>
      <c r="E11" s="3" t="n">
        <f aca="false">C11*12</f>
        <v>57600</v>
      </c>
      <c r="F11" s="3" t="n">
        <v>0</v>
      </c>
      <c r="G11" s="3" t="n">
        <v>178.56</v>
      </c>
      <c r="H11" s="3" t="n">
        <v>8000</v>
      </c>
      <c r="J11" s="18"/>
      <c r="K11" s="18"/>
    </row>
    <row r="12" customFormat="false" ht="12.75" hidden="false" customHeight="true" outlineLevel="0" collapsed="false">
      <c r="B12" s="1" t="s">
        <v>16</v>
      </c>
      <c r="C12" s="2" t="n">
        <v>4400</v>
      </c>
      <c r="D12" s="3" t="n">
        <v>4280.12</v>
      </c>
      <c r="E12" s="3" t="n">
        <f aca="false">C12*12</f>
        <v>52800</v>
      </c>
      <c r="F12" s="3" t="n">
        <v>0</v>
      </c>
      <c r="G12" s="3" t="n">
        <v>2877.12</v>
      </c>
      <c r="H12" s="3" t="n">
        <v>7333.33333333333</v>
      </c>
      <c r="J12" s="18"/>
      <c r="K12" s="18"/>
    </row>
    <row r="13" customFormat="false" ht="12.75" hidden="false" customHeight="true" outlineLevel="0" collapsed="false">
      <c r="B13" s="1" t="s">
        <v>17</v>
      </c>
      <c r="C13" s="2" t="n">
        <v>4000</v>
      </c>
      <c r="D13" s="3" t="n">
        <v>3846.76</v>
      </c>
      <c r="E13" s="3" t="n">
        <f aca="false">C13*12</f>
        <v>48000</v>
      </c>
      <c r="F13" s="3" t="n">
        <v>0</v>
      </c>
      <c r="G13" s="3" t="n">
        <v>3677.76</v>
      </c>
      <c r="H13" s="3" t="n">
        <v>6666.66666666667</v>
      </c>
      <c r="J13" s="18"/>
      <c r="K13" s="18"/>
    </row>
    <row r="14" customFormat="false" ht="12.75" hidden="false" customHeight="true" outlineLevel="0" collapsed="false">
      <c r="B14" s="1" t="s">
        <v>18</v>
      </c>
      <c r="C14" s="2" t="n">
        <v>4399.99</v>
      </c>
      <c r="D14" s="3" t="n">
        <v>4392.55</v>
      </c>
      <c r="E14" s="3" t="n">
        <f aca="false">C14*12</f>
        <v>52799.88</v>
      </c>
      <c r="F14" s="3" t="n">
        <v>0</v>
      </c>
      <c r="G14" s="3" t="n">
        <v>178.56</v>
      </c>
      <c r="H14" s="3" t="n">
        <v>7333.31666666667</v>
      </c>
      <c r="J14" s="18"/>
      <c r="K14" s="18"/>
    </row>
    <row r="15" customFormat="false" ht="12.75" hidden="false" customHeight="true" outlineLevel="0" collapsed="false">
      <c r="B15" s="1" t="s">
        <v>16</v>
      </c>
      <c r="C15" s="2" t="n">
        <v>3500</v>
      </c>
      <c r="D15" s="3" t="n">
        <v>3286.92</v>
      </c>
      <c r="E15" s="3" t="n">
        <f aca="false">C15*12</f>
        <v>42000</v>
      </c>
      <c r="F15" s="3" t="n">
        <v>0</v>
      </c>
      <c r="G15" s="3" t="n">
        <v>4450.56</v>
      </c>
      <c r="H15" s="3" t="n">
        <v>5833.33333333333</v>
      </c>
      <c r="J15" s="18"/>
      <c r="K15" s="18"/>
    </row>
    <row r="16" customFormat="false" ht="12.75" hidden="false" customHeight="true" outlineLevel="0" collapsed="false">
      <c r="B16" s="1" t="s">
        <v>19</v>
      </c>
      <c r="C16" s="2" t="n">
        <v>8000</v>
      </c>
      <c r="D16" s="3" t="n">
        <v>8838.96</v>
      </c>
      <c r="E16" s="3" t="n">
        <f aca="false">C16*12</f>
        <v>96000</v>
      </c>
      <c r="F16" s="3" t="n">
        <v>10067.52</v>
      </c>
      <c r="G16" s="3" t="n">
        <v>0</v>
      </c>
      <c r="H16" s="3" t="n">
        <v>13333.33</v>
      </c>
      <c r="J16" s="18"/>
      <c r="K16" s="18"/>
    </row>
    <row r="17" customFormat="false" ht="12.75" hidden="false" customHeight="true" outlineLevel="0" collapsed="false">
      <c r="B17" s="1" t="s">
        <v>20</v>
      </c>
      <c r="C17" s="2" t="n">
        <v>3000</v>
      </c>
      <c r="D17" s="3" t="n">
        <v>2752.72</v>
      </c>
      <c r="E17" s="3" t="n">
        <f aca="false">C17*12</f>
        <v>36000</v>
      </c>
      <c r="F17" s="3" t="n">
        <v>0</v>
      </c>
      <c r="G17" s="3" t="n">
        <v>5934.72</v>
      </c>
      <c r="H17" s="3" t="n">
        <v>5000</v>
      </c>
      <c r="J17" s="18"/>
      <c r="K17" s="18"/>
    </row>
    <row r="18" customFormat="false" ht="12.75" hidden="false" customHeight="true" outlineLevel="0" collapsed="false">
      <c r="B18" s="1" t="s">
        <v>21</v>
      </c>
      <c r="C18" s="2" t="n">
        <v>6500</v>
      </c>
      <c r="D18" s="3" t="n">
        <v>6779.22</v>
      </c>
      <c r="E18" s="3" t="n">
        <f aca="false">C18*12</f>
        <v>78000</v>
      </c>
      <c r="F18" s="3" t="n">
        <v>3350.64</v>
      </c>
      <c r="G18" s="3" t="n">
        <v>0</v>
      </c>
      <c r="H18" s="3" t="n">
        <v>10833.3333333333</v>
      </c>
      <c r="J18" s="18"/>
      <c r="K18" s="18"/>
    </row>
    <row r="19" customFormat="false" ht="12.75" hidden="false" customHeight="true" outlineLevel="0" collapsed="false">
      <c r="B19" s="1" t="s">
        <v>22</v>
      </c>
      <c r="C19" s="2" t="n">
        <v>9000</v>
      </c>
      <c r="D19" s="19" t="n">
        <v>10057.28</v>
      </c>
      <c r="E19" s="3" t="n">
        <f aca="false">C19*12</f>
        <v>108000</v>
      </c>
      <c r="F19" s="3" t="n">
        <v>12687.36</v>
      </c>
      <c r="G19" s="3" t="n">
        <v>0</v>
      </c>
      <c r="H19" s="3" t="n">
        <v>15000</v>
      </c>
      <c r="J19" s="18"/>
      <c r="K19" s="18"/>
    </row>
    <row r="20" customFormat="false" ht="12.75" hidden="false" customHeight="true" outlineLevel="0" collapsed="false">
      <c r="B20" s="1" t="s">
        <v>19</v>
      </c>
      <c r="C20" s="2" t="n">
        <v>0</v>
      </c>
      <c r="D20" s="3" t="n">
        <v>0</v>
      </c>
      <c r="E20" s="3" t="n">
        <f aca="false">C20*12</f>
        <v>0</v>
      </c>
      <c r="F20" s="3" t="n">
        <v>0</v>
      </c>
      <c r="G20" s="3" t="n">
        <v>0</v>
      </c>
      <c r="H20" s="3" t="n">
        <v>0</v>
      </c>
    </row>
    <row r="21" customFormat="false" ht="12.75" hidden="false" customHeight="true" outlineLevel="0" collapsed="false">
      <c r="B21" s="1" t="s">
        <v>23</v>
      </c>
      <c r="C21" s="2" t="n">
        <v>4800</v>
      </c>
      <c r="D21" s="3" t="n">
        <v>4792.56</v>
      </c>
      <c r="E21" s="3" t="n">
        <f aca="false">C21*12</f>
        <v>57600</v>
      </c>
      <c r="F21" s="4" t="n">
        <v>0</v>
      </c>
      <c r="G21" s="4" t="n">
        <v>178.56</v>
      </c>
      <c r="H21" s="3" t="n">
        <v>8000</v>
      </c>
    </row>
    <row r="23" customFormat="false" ht="12.75" hidden="false" customHeight="true" outlineLevel="0" collapsed="false">
      <c r="G23" s="4" t="s">
        <v>24</v>
      </c>
    </row>
  </sheetData>
  <sheetProtection sheet="true" password="ecdb" objects="true" scenarios="true"/>
  <printOptions headings="false" gridLines="false" gridLinesSet="true" horizontalCentered="true" verticalCentered="false"/>
  <pageMargins left="0" right="0" top="0.39375" bottom="0.393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LibreOffice/6.0.3.2$Linux_X86_64 LibreOffice_project/00m0$Build-2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2016-03-07T16:48:28Z</dcterms:created>
  <dc:creator>nhayeli.padilla</dc:creator>
  <dc:description/>
  <dc:language>es-MX</dc:language>
  <cp:lastModifiedBy/>
  <cp:lastPrinted>2016-06-04T17:17:53Z</cp:lastPrinted>
  <dcterms:modified xsi:type="dcterms:W3CDTF">2019-02-15T12:41:02Z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